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2020年招生计划" sheetId="22" r:id="rId1"/>
  </sheets>
  <calcPr calcId="144525"/>
</workbook>
</file>

<file path=xl/comments1.xml><?xml version="1.0" encoding="utf-8"?>
<comments xmlns="http://schemas.openxmlformats.org/spreadsheetml/2006/main">
  <authors>
    <author>汪宏友</author>
  </authors>
  <commentList>
    <comment ref="AA12" authorId="0">
      <text>
        <r>
          <rPr>
            <b/>
            <sz val="9"/>
            <rFont val="宋体"/>
            <charset val="134"/>
          </rPr>
          <t>汪宏友:</t>
        </r>
        <r>
          <rPr>
            <sz val="9"/>
            <rFont val="宋体"/>
            <charset val="134"/>
          </rPr>
          <t xml:space="preserve">
含南疆单利2人</t>
        </r>
      </text>
    </comment>
    <comment ref="AA13" authorId="0">
      <text>
        <r>
          <rPr>
            <b/>
            <sz val="9"/>
            <rFont val="宋体"/>
            <charset val="134"/>
          </rPr>
          <t>汪宏友:</t>
        </r>
        <r>
          <rPr>
            <sz val="9"/>
            <rFont val="宋体"/>
            <charset val="134"/>
          </rPr>
          <t xml:space="preserve">
含南疆单列1人</t>
        </r>
      </text>
    </comment>
    <comment ref="AA40" authorId="0">
      <text>
        <r>
          <rPr>
            <b/>
            <sz val="9"/>
            <rFont val="宋体"/>
            <charset val="134"/>
          </rPr>
          <t>汪宏友:</t>
        </r>
        <r>
          <rPr>
            <sz val="9"/>
            <rFont val="宋体"/>
            <charset val="134"/>
          </rPr>
          <t xml:space="preserve">
含南疆单列1人</t>
        </r>
      </text>
    </comment>
  </commentList>
</comments>
</file>

<file path=xl/sharedStrings.xml><?xml version="1.0" encoding="utf-8"?>
<sst xmlns="http://schemas.openxmlformats.org/spreadsheetml/2006/main" count="115" uniqueCount="76">
  <si>
    <t>天津天狮学院2020年招生计划一览表</t>
  </si>
  <si>
    <t>层次</t>
  </si>
  <si>
    <t>专业</t>
  </si>
  <si>
    <t>科类</t>
  </si>
  <si>
    <t>天津</t>
  </si>
  <si>
    <t>河北</t>
  </si>
  <si>
    <t>山西</t>
  </si>
  <si>
    <t>内蒙古</t>
  </si>
  <si>
    <t>辽宁</t>
  </si>
  <si>
    <t>吉林</t>
  </si>
  <si>
    <t>黑龙江</t>
  </si>
  <si>
    <t>江苏</t>
  </si>
  <si>
    <t>浙江</t>
  </si>
  <si>
    <t>安徽</t>
  </si>
  <si>
    <t>江西</t>
  </si>
  <si>
    <t>山东</t>
  </si>
  <si>
    <t>河南</t>
  </si>
  <si>
    <t>湖北</t>
  </si>
  <si>
    <t>湖南</t>
  </si>
  <si>
    <t>广西</t>
  </si>
  <si>
    <t>海南</t>
  </si>
  <si>
    <t>四川</t>
  </si>
  <si>
    <t>贵州</t>
  </si>
  <si>
    <t>云南</t>
  </si>
  <si>
    <t>陕西</t>
  </si>
  <si>
    <t>甘肃</t>
  </si>
  <si>
    <t>宁夏</t>
  </si>
  <si>
    <t>新疆</t>
  </si>
  <si>
    <t>合计</t>
  </si>
  <si>
    <t>学费标准
（元/生•年）</t>
  </si>
  <si>
    <t>包含专业或招考方向</t>
  </si>
  <si>
    <t>本科</t>
  </si>
  <si>
    <t>电子商务</t>
  </si>
  <si>
    <t>理工</t>
  </si>
  <si>
    <t>文史</t>
  </si>
  <si>
    <t>电子信息类</t>
  </si>
  <si>
    <t>电子信息工程;通信工程</t>
  </si>
  <si>
    <t>工商管理类</t>
  </si>
  <si>
    <t>财务管理;国际商务;人力资源管理;审计学;市场营销</t>
  </si>
  <si>
    <t>汉语国际教育</t>
  </si>
  <si>
    <t>护理学</t>
  </si>
  <si>
    <t>计算机科学与技术</t>
  </si>
  <si>
    <t>金融学类</t>
  </si>
  <si>
    <t>保险学;金融学</t>
  </si>
  <si>
    <t>劳动与社会保障</t>
  </si>
  <si>
    <t>生物工程</t>
  </si>
  <si>
    <t>食品科学与工程类</t>
  </si>
  <si>
    <t>食品科学与工程;食品质量与安全</t>
  </si>
  <si>
    <t>信息管理与信息系统</t>
  </si>
  <si>
    <t>药学</t>
  </si>
  <si>
    <t>医学技术类</t>
  </si>
  <si>
    <t>康复治疗学;口腔医学技术</t>
  </si>
  <si>
    <t>英语</t>
  </si>
  <si>
    <t>自动化</t>
  </si>
  <si>
    <t>义齿智能制造方向</t>
  </si>
  <si>
    <t>音乐表演</t>
  </si>
  <si>
    <t>艺理</t>
  </si>
  <si>
    <t>器乐方向，含钢琴、古筝</t>
  </si>
  <si>
    <t>艺文</t>
  </si>
  <si>
    <t>声乐方向，含民族唱法、美声唱法</t>
  </si>
  <si>
    <t>舞蹈表演</t>
  </si>
  <si>
    <t>国际标准舞方向</t>
  </si>
  <si>
    <t>民族民间舞方向</t>
  </si>
  <si>
    <t>动画</t>
  </si>
  <si>
    <t/>
  </si>
  <si>
    <t>设计学类</t>
  </si>
  <si>
    <t>产品设计;公共艺术;环境设计;视觉传达设计;数字媒体艺术</t>
  </si>
  <si>
    <t>本科小计</t>
  </si>
  <si>
    <t>高职</t>
  </si>
  <si>
    <t>计算机应用技术</t>
  </si>
  <si>
    <t>通信技术</t>
  </si>
  <si>
    <t>工商企业管理</t>
  </si>
  <si>
    <t>市场营销</t>
  </si>
  <si>
    <t>数字媒体艺术设计</t>
  </si>
  <si>
    <t>高职小计</t>
  </si>
  <si>
    <t>注：招生计划及收费标准详见各省（直辖市、自治区）招生委员会公布的计划表或学校下发的新生报到须知，如政府对本年度收费标准进行调整，以政府规定的标准为准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</si>
</sst>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2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22" borderId="16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27" fillId="23" borderId="1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0" borderId="0"/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44" applyFont="1" applyFill="1" applyBorder="1" applyAlignment="1">
      <alignment vertical="center"/>
    </xf>
    <xf numFmtId="0" fontId="3" fillId="0" borderId="2" xfId="44" applyFont="1" applyFill="1" applyBorder="1" applyAlignment="1">
      <alignment horizontal="center" vertical="center"/>
    </xf>
    <xf numFmtId="0" fontId="3" fillId="2" borderId="2" xfId="44" applyFont="1" applyFill="1" applyBorder="1" applyAlignment="1">
      <alignment horizontal="center" vertical="center"/>
    </xf>
    <xf numFmtId="0" fontId="3" fillId="0" borderId="3" xfId="44" applyFont="1" applyFill="1" applyBorder="1" applyAlignment="1">
      <alignment horizontal="center" vertical="center"/>
    </xf>
    <xf numFmtId="0" fontId="3" fillId="2" borderId="3" xfId="44" applyFont="1" applyFill="1" applyBorder="1" applyAlignment="1">
      <alignment horizontal="center" vertical="center"/>
    </xf>
    <xf numFmtId="0" fontId="3" fillId="0" borderId="5" xfId="44" applyFont="1" applyFill="1" applyBorder="1" applyAlignment="1">
      <alignment horizontal="center" vertical="center"/>
    </xf>
    <xf numFmtId="0" fontId="3" fillId="2" borderId="5" xfId="44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"/>
  <sheetViews>
    <sheetView tabSelected="1" topLeftCell="H1" workbookViewId="0">
      <pane ySplit="2" topLeftCell="A27" activePane="bottomLeft" state="frozen"/>
      <selection/>
      <selection pane="bottomLeft" activeCell="B49" sqref="B49"/>
    </sheetView>
  </sheetViews>
  <sheetFormatPr defaultColWidth="9" defaultRowHeight="13.5"/>
  <cols>
    <col min="1" max="1" width="5.25" style="3" customWidth="1"/>
    <col min="2" max="2" width="19.25" style="4" customWidth="1"/>
    <col min="3" max="3" width="5.25" style="3" customWidth="1"/>
    <col min="4" max="6" width="5.5" style="3" customWidth="1"/>
    <col min="7" max="7" width="7.5" style="3" customWidth="1"/>
    <col min="8" max="9" width="5.5" style="3" customWidth="1"/>
    <col min="10" max="10" width="7.5" style="3" customWidth="1"/>
    <col min="11" max="27" width="5.5" style="3" customWidth="1"/>
    <col min="28" max="28" width="6.25" style="3" customWidth="1"/>
    <col min="29" max="29" width="13.875" style="3" customWidth="1"/>
    <col min="30" max="30" width="54.875" style="4" customWidth="1"/>
    <col min="31" max="31" width="9" style="3" hidden="1" customWidth="1"/>
    <col min="32" max="16384" width="9" style="3"/>
  </cols>
  <sheetData>
    <row r="1" ht="18.75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28.5" spans="1:30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39" t="s">
        <v>29</v>
      </c>
      <c r="AD2" s="19" t="s">
        <v>30</v>
      </c>
    </row>
    <row r="3" ht="27" customHeight="1" spans="1:30">
      <c r="A3" s="9" t="s">
        <v>31</v>
      </c>
      <c r="B3" s="10" t="s">
        <v>32</v>
      </c>
      <c r="C3" s="11" t="s">
        <v>33</v>
      </c>
      <c r="D3" s="9">
        <v>11</v>
      </c>
      <c r="E3" s="12">
        <v>1</v>
      </c>
      <c r="F3" s="12">
        <v>1</v>
      </c>
      <c r="G3" s="12">
        <v>1</v>
      </c>
      <c r="H3" s="12">
        <v>1</v>
      </c>
      <c r="I3" s="12">
        <v>1</v>
      </c>
      <c r="J3" s="12"/>
      <c r="K3" s="12"/>
      <c r="L3" s="12"/>
      <c r="M3" s="12">
        <v>2</v>
      </c>
      <c r="N3" s="12">
        <v>1</v>
      </c>
      <c r="O3" s="12"/>
      <c r="P3" s="12">
        <v>1</v>
      </c>
      <c r="Q3" s="12"/>
      <c r="R3" s="12"/>
      <c r="S3" s="12">
        <v>2</v>
      </c>
      <c r="T3" s="12"/>
      <c r="U3" s="12">
        <v>1</v>
      </c>
      <c r="V3" s="12">
        <v>1</v>
      </c>
      <c r="W3" s="12">
        <v>1</v>
      </c>
      <c r="X3" s="12">
        <v>1</v>
      </c>
      <c r="Y3" s="12">
        <v>2</v>
      </c>
      <c r="Z3" s="12"/>
      <c r="AA3" s="12">
        <v>1</v>
      </c>
      <c r="AB3" s="12">
        <f t="shared" ref="AB3:AB23" si="0">SUM(D3:AA3)</f>
        <v>29</v>
      </c>
      <c r="AC3" s="40">
        <v>17000</v>
      </c>
      <c r="AD3" s="41"/>
    </row>
    <row r="4" ht="27" customHeight="1" spans="1:30">
      <c r="A4" s="13"/>
      <c r="B4" s="14"/>
      <c r="C4" s="11" t="s">
        <v>34</v>
      </c>
      <c r="D4" s="15"/>
      <c r="E4" s="12">
        <v>2</v>
      </c>
      <c r="F4" s="12">
        <v>2</v>
      </c>
      <c r="G4" s="12">
        <v>1</v>
      </c>
      <c r="H4" s="12">
        <v>1</v>
      </c>
      <c r="I4" s="12">
        <v>1</v>
      </c>
      <c r="J4" s="12">
        <v>1</v>
      </c>
      <c r="K4" s="12"/>
      <c r="L4" s="12"/>
      <c r="M4" s="12">
        <v>1</v>
      </c>
      <c r="N4" s="12">
        <v>2</v>
      </c>
      <c r="O4" s="12"/>
      <c r="P4" s="12">
        <v>5</v>
      </c>
      <c r="Q4" s="12">
        <v>1</v>
      </c>
      <c r="R4" s="12"/>
      <c r="S4" s="12">
        <v>11</v>
      </c>
      <c r="T4" s="12"/>
      <c r="U4" s="12">
        <v>6</v>
      </c>
      <c r="V4" s="12">
        <v>8</v>
      </c>
      <c r="W4" s="12">
        <v>1</v>
      </c>
      <c r="X4" s="12">
        <v>1</v>
      </c>
      <c r="Y4" s="12">
        <v>2</v>
      </c>
      <c r="Z4" s="12"/>
      <c r="AA4" s="12">
        <v>2</v>
      </c>
      <c r="AB4" s="12">
        <f t="shared" si="0"/>
        <v>48</v>
      </c>
      <c r="AC4" s="40">
        <v>17000</v>
      </c>
      <c r="AD4" s="41"/>
    </row>
    <row r="5" ht="27" customHeight="1" spans="1:30">
      <c r="A5" s="13"/>
      <c r="B5" s="16" t="s">
        <v>35</v>
      </c>
      <c r="C5" s="11" t="s">
        <v>33</v>
      </c>
      <c r="D5" s="12">
        <v>28</v>
      </c>
      <c r="E5" s="12">
        <v>15</v>
      </c>
      <c r="F5" s="12">
        <v>7</v>
      </c>
      <c r="G5" s="12">
        <v>4</v>
      </c>
      <c r="H5" s="12">
        <v>2</v>
      </c>
      <c r="I5" s="12">
        <v>2</v>
      </c>
      <c r="J5" s="12">
        <v>1</v>
      </c>
      <c r="K5" s="12">
        <v>1</v>
      </c>
      <c r="L5" s="12"/>
      <c r="M5" s="12">
        <v>5</v>
      </c>
      <c r="N5" s="12">
        <v>2</v>
      </c>
      <c r="O5" s="12">
        <v>1</v>
      </c>
      <c r="P5" s="12">
        <v>11</v>
      </c>
      <c r="Q5" s="12"/>
      <c r="R5" s="12">
        <v>1</v>
      </c>
      <c r="S5" s="12">
        <v>15</v>
      </c>
      <c r="T5" s="12"/>
      <c r="U5" s="12">
        <v>14</v>
      </c>
      <c r="V5" s="12">
        <v>16</v>
      </c>
      <c r="W5" s="12">
        <v>2</v>
      </c>
      <c r="X5" s="12">
        <v>3</v>
      </c>
      <c r="Y5" s="12">
        <v>20</v>
      </c>
      <c r="Z5" s="12">
        <v>1</v>
      </c>
      <c r="AA5" s="12">
        <v>5</v>
      </c>
      <c r="AB5" s="12">
        <f t="shared" si="0"/>
        <v>156</v>
      </c>
      <c r="AC5" s="40">
        <v>20500</v>
      </c>
      <c r="AD5" s="19" t="s">
        <v>36</v>
      </c>
    </row>
    <row r="6" ht="27" customHeight="1" spans="1:30">
      <c r="A6" s="13"/>
      <c r="B6" s="17" t="s">
        <v>37</v>
      </c>
      <c r="C6" s="11" t="s">
        <v>33</v>
      </c>
      <c r="D6" s="9">
        <v>83</v>
      </c>
      <c r="E6" s="12">
        <v>21</v>
      </c>
      <c r="F6" s="12">
        <v>9</v>
      </c>
      <c r="G6" s="12">
        <v>6</v>
      </c>
      <c r="H6" s="12">
        <v>3</v>
      </c>
      <c r="I6" s="12">
        <v>2</v>
      </c>
      <c r="J6" s="12">
        <v>2</v>
      </c>
      <c r="K6" s="12">
        <v>1</v>
      </c>
      <c r="L6" s="9">
        <v>2</v>
      </c>
      <c r="M6" s="12">
        <v>8</v>
      </c>
      <c r="N6" s="12">
        <v>2</v>
      </c>
      <c r="O6" s="12"/>
      <c r="P6" s="12">
        <v>10</v>
      </c>
      <c r="Q6" s="12"/>
      <c r="R6" s="12">
        <v>1</v>
      </c>
      <c r="S6" s="12">
        <v>29</v>
      </c>
      <c r="T6" s="9">
        <v>1</v>
      </c>
      <c r="U6" s="12">
        <v>13</v>
      </c>
      <c r="V6" s="12">
        <v>18</v>
      </c>
      <c r="W6" s="12">
        <v>5</v>
      </c>
      <c r="X6" s="12">
        <v>7</v>
      </c>
      <c r="Y6" s="12">
        <v>31</v>
      </c>
      <c r="Z6" s="12">
        <v>2</v>
      </c>
      <c r="AA6" s="12">
        <v>12</v>
      </c>
      <c r="AB6" s="12">
        <f t="shared" si="0"/>
        <v>268</v>
      </c>
      <c r="AC6" s="40">
        <v>17000</v>
      </c>
      <c r="AD6" s="19" t="s">
        <v>38</v>
      </c>
    </row>
    <row r="7" ht="27" customHeight="1" spans="1:30">
      <c r="A7" s="13"/>
      <c r="B7" s="18"/>
      <c r="C7" s="11" t="s">
        <v>34</v>
      </c>
      <c r="D7" s="15"/>
      <c r="E7" s="12">
        <v>21</v>
      </c>
      <c r="F7" s="12">
        <v>11</v>
      </c>
      <c r="G7" s="12">
        <v>6</v>
      </c>
      <c r="H7" s="12">
        <v>2</v>
      </c>
      <c r="I7" s="12">
        <v>3</v>
      </c>
      <c r="J7" s="12">
        <v>2</v>
      </c>
      <c r="K7" s="12">
        <v>2</v>
      </c>
      <c r="L7" s="15"/>
      <c r="M7" s="12">
        <v>10</v>
      </c>
      <c r="N7" s="12">
        <v>2</v>
      </c>
      <c r="O7" s="12"/>
      <c r="P7" s="12">
        <v>11</v>
      </c>
      <c r="Q7" s="12">
        <v>1</v>
      </c>
      <c r="R7" s="12">
        <v>1</v>
      </c>
      <c r="S7" s="12">
        <v>31</v>
      </c>
      <c r="T7" s="15"/>
      <c r="U7" s="12">
        <v>11</v>
      </c>
      <c r="V7" s="12">
        <v>23</v>
      </c>
      <c r="W7" s="12">
        <v>9</v>
      </c>
      <c r="X7" s="12">
        <v>8</v>
      </c>
      <c r="Y7" s="12">
        <v>30</v>
      </c>
      <c r="Z7" s="12">
        <v>2</v>
      </c>
      <c r="AA7" s="12">
        <v>6</v>
      </c>
      <c r="AB7" s="12">
        <f t="shared" si="0"/>
        <v>192</v>
      </c>
      <c r="AC7" s="40">
        <v>17000</v>
      </c>
      <c r="AD7" s="19"/>
    </row>
    <row r="8" ht="27" customHeight="1" spans="1:30">
      <c r="A8" s="13"/>
      <c r="B8" s="17" t="s">
        <v>39</v>
      </c>
      <c r="C8" s="11" t="s">
        <v>33</v>
      </c>
      <c r="D8" s="9">
        <v>17</v>
      </c>
      <c r="E8" s="12">
        <v>2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/>
      <c r="L8" s="12"/>
      <c r="M8" s="12">
        <v>1</v>
      </c>
      <c r="N8" s="12">
        <v>1</v>
      </c>
      <c r="O8" s="12"/>
      <c r="P8" s="12">
        <v>2</v>
      </c>
      <c r="Q8" s="12"/>
      <c r="R8" s="12"/>
      <c r="S8" s="12">
        <v>2</v>
      </c>
      <c r="T8" s="9">
        <v>2</v>
      </c>
      <c r="U8" s="12">
        <v>2</v>
      </c>
      <c r="V8" s="12">
        <v>1</v>
      </c>
      <c r="W8" s="12">
        <v>2</v>
      </c>
      <c r="X8" s="12">
        <v>1</v>
      </c>
      <c r="Y8" s="12">
        <v>2</v>
      </c>
      <c r="Z8" s="12"/>
      <c r="AA8" s="12">
        <v>1</v>
      </c>
      <c r="AB8" s="12">
        <f t="shared" si="0"/>
        <v>41</v>
      </c>
      <c r="AC8" s="40">
        <v>17000</v>
      </c>
      <c r="AD8" s="19"/>
    </row>
    <row r="9" ht="27" customHeight="1" spans="1:30">
      <c r="A9" s="13"/>
      <c r="B9" s="18"/>
      <c r="C9" s="11" t="s">
        <v>34</v>
      </c>
      <c r="D9" s="15"/>
      <c r="E9" s="12">
        <v>4</v>
      </c>
      <c r="F9" s="12">
        <v>3</v>
      </c>
      <c r="G9" s="12">
        <v>2</v>
      </c>
      <c r="H9" s="12">
        <v>1</v>
      </c>
      <c r="I9" s="12">
        <v>1</v>
      </c>
      <c r="J9" s="12">
        <v>1</v>
      </c>
      <c r="K9" s="12"/>
      <c r="L9" s="12"/>
      <c r="M9" s="12">
        <v>2</v>
      </c>
      <c r="N9" s="12">
        <v>1</v>
      </c>
      <c r="O9" s="12"/>
      <c r="P9" s="12">
        <v>3</v>
      </c>
      <c r="Q9" s="12">
        <v>1</v>
      </c>
      <c r="R9" s="12"/>
      <c r="S9" s="12">
        <v>12</v>
      </c>
      <c r="T9" s="15"/>
      <c r="U9" s="12">
        <v>3</v>
      </c>
      <c r="V9" s="12">
        <v>13</v>
      </c>
      <c r="W9" s="12">
        <v>3</v>
      </c>
      <c r="X9" s="12">
        <v>3</v>
      </c>
      <c r="Y9" s="12">
        <v>6</v>
      </c>
      <c r="Z9" s="12">
        <v>1</v>
      </c>
      <c r="AA9" s="12">
        <v>2</v>
      </c>
      <c r="AB9" s="12">
        <f t="shared" si="0"/>
        <v>62</v>
      </c>
      <c r="AC9" s="40">
        <v>17000</v>
      </c>
      <c r="AD9" s="19"/>
    </row>
    <row r="10" ht="27" customHeight="1" spans="1:30">
      <c r="A10" s="13"/>
      <c r="B10" s="16" t="s">
        <v>40</v>
      </c>
      <c r="C10" s="11" t="s">
        <v>33</v>
      </c>
      <c r="D10" s="12">
        <v>22</v>
      </c>
      <c r="E10" s="12">
        <v>8</v>
      </c>
      <c r="F10" s="12">
        <v>4</v>
      </c>
      <c r="G10" s="12">
        <v>3</v>
      </c>
      <c r="H10" s="12">
        <v>1</v>
      </c>
      <c r="I10" s="12">
        <v>1</v>
      </c>
      <c r="J10" s="12">
        <v>1</v>
      </c>
      <c r="K10" s="12"/>
      <c r="L10" s="12"/>
      <c r="M10" s="12">
        <v>3</v>
      </c>
      <c r="N10" s="12">
        <v>2</v>
      </c>
      <c r="O10" s="12"/>
      <c r="P10" s="12">
        <v>9</v>
      </c>
      <c r="Q10" s="12"/>
      <c r="R10" s="12"/>
      <c r="S10" s="12">
        <v>24</v>
      </c>
      <c r="T10" s="12"/>
      <c r="U10" s="12">
        <v>7</v>
      </c>
      <c r="V10" s="12">
        <v>14</v>
      </c>
      <c r="W10" s="12">
        <v>4</v>
      </c>
      <c r="X10" s="12">
        <v>2</v>
      </c>
      <c r="Y10" s="12">
        <v>11</v>
      </c>
      <c r="Z10" s="12">
        <v>1</v>
      </c>
      <c r="AA10" s="12">
        <v>3</v>
      </c>
      <c r="AB10" s="12">
        <f t="shared" si="0"/>
        <v>120</v>
      </c>
      <c r="AC10" s="40">
        <v>22500</v>
      </c>
      <c r="AD10" s="19"/>
    </row>
    <row r="11" ht="27" customHeight="1" spans="1:30">
      <c r="A11" s="13"/>
      <c r="B11" s="16" t="s">
        <v>41</v>
      </c>
      <c r="C11" s="11" t="s">
        <v>33</v>
      </c>
      <c r="D11" s="12">
        <v>17</v>
      </c>
      <c r="E11" s="12">
        <v>11</v>
      </c>
      <c r="F11" s="12">
        <v>4</v>
      </c>
      <c r="G11" s="12">
        <v>2</v>
      </c>
      <c r="H11" s="12">
        <v>1</v>
      </c>
      <c r="I11" s="12">
        <v>1</v>
      </c>
      <c r="J11" s="12">
        <v>1</v>
      </c>
      <c r="K11" s="12">
        <v>1</v>
      </c>
      <c r="L11" s="12"/>
      <c r="M11" s="12">
        <v>2</v>
      </c>
      <c r="N11" s="12">
        <v>1</v>
      </c>
      <c r="O11" s="12"/>
      <c r="P11" s="12">
        <v>3</v>
      </c>
      <c r="Q11" s="12"/>
      <c r="R11" s="12"/>
      <c r="S11" s="12">
        <v>7</v>
      </c>
      <c r="T11" s="12"/>
      <c r="U11" s="12">
        <v>4</v>
      </c>
      <c r="V11" s="12">
        <v>8</v>
      </c>
      <c r="W11" s="12">
        <v>4</v>
      </c>
      <c r="X11" s="12">
        <v>1</v>
      </c>
      <c r="Y11" s="12">
        <v>8</v>
      </c>
      <c r="Z11" s="12">
        <v>1</v>
      </c>
      <c r="AA11" s="12">
        <v>3</v>
      </c>
      <c r="AB11" s="12">
        <f t="shared" si="0"/>
        <v>80</v>
      </c>
      <c r="AC11" s="40">
        <v>20500</v>
      </c>
      <c r="AD11" s="19"/>
    </row>
    <row r="12" ht="27" customHeight="1" spans="1:30">
      <c r="A12" s="13"/>
      <c r="B12" s="17" t="s">
        <v>42</v>
      </c>
      <c r="C12" s="11" t="s">
        <v>33</v>
      </c>
      <c r="D12" s="9">
        <v>34</v>
      </c>
      <c r="E12" s="12">
        <v>10</v>
      </c>
      <c r="F12" s="12">
        <v>6</v>
      </c>
      <c r="G12" s="12">
        <v>2</v>
      </c>
      <c r="H12" s="12">
        <v>2</v>
      </c>
      <c r="I12" s="12">
        <v>2</v>
      </c>
      <c r="J12" s="12">
        <v>1</v>
      </c>
      <c r="K12" s="12">
        <v>1</v>
      </c>
      <c r="L12" s="12"/>
      <c r="M12" s="12">
        <v>4</v>
      </c>
      <c r="N12" s="12">
        <v>1</v>
      </c>
      <c r="O12" s="9">
        <v>2</v>
      </c>
      <c r="P12" s="12">
        <v>6</v>
      </c>
      <c r="Q12" s="12">
        <v>1</v>
      </c>
      <c r="R12" s="12"/>
      <c r="S12" s="12">
        <v>11</v>
      </c>
      <c r="T12" s="9">
        <v>1</v>
      </c>
      <c r="U12" s="12">
        <v>8</v>
      </c>
      <c r="V12" s="12">
        <v>10</v>
      </c>
      <c r="W12" s="12">
        <v>4</v>
      </c>
      <c r="X12" s="12">
        <v>2</v>
      </c>
      <c r="Y12" s="12">
        <v>13</v>
      </c>
      <c r="Z12" s="12">
        <v>1</v>
      </c>
      <c r="AA12" s="12">
        <v>4</v>
      </c>
      <c r="AB12" s="12">
        <f t="shared" si="0"/>
        <v>126</v>
      </c>
      <c r="AC12" s="40">
        <v>17000</v>
      </c>
      <c r="AD12" s="19" t="s">
        <v>43</v>
      </c>
    </row>
    <row r="13" ht="27" customHeight="1" spans="1:30">
      <c r="A13" s="13"/>
      <c r="B13" s="18"/>
      <c r="C13" s="11" t="s">
        <v>34</v>
      </c>
      <c r="D13" s="15"/>
      <c r="E13" s="12">
        <v>6</v>
      </c>
      <c r="F13" s="12">
        <v>3</v>
      </c>
      <c r="G13" s="12">
        <v>2</v>
      </c>
      <c r="H13" s="12">
        <v>1</v>
      </c>
      <c r="I13" s="12">
        <v>1</v>
      </c>
      <c r="J13" s="12">
        <v>1</v>
      </c>
      <c r="K13" s="12"/>
      <c r="L13" s="12"/>
      <c r="M13" s="12">
        <v>3</v>
      </c>
      <c r="N13" s="12">
        <v>1</v>
      </c>
      <c r="O13" s="15"/>
      <c r="P13" s="12">
        <v>5</v>
      </c>
      <c r="Q13" s="12">
        <v>1</v>
      </c>
      <c r="R13" s="12"/>
      <c r="S13" s="12">
        <v>11</v>
      </c>
      <c r="T13" s="15"/>
      <c r="U13" s="12">
        <v>5</v>
      </c>
      <c r="V13" s="12">
        <v>9</v>
      </c>
      <c r="W13" s="12">
        <v>2</v>
      </c>
      <c r="X13" s="12">
        <v>2</v>
      </c>
      <c r="Y13" s="12">
        <v>6</v>
      </c>
      <c r="Z13" s="12">
        <v>1</v>
      </c>
      <c r="AA13" s="12">
        <v>2</v>
      </c>
      <c r="AB13" s="12">
        <f t="shared" si="0"/>
        <v>62</v>
      </c>
      <c r="AC13" s="40">
        <v>17000</v>
      </c>
      <c r="AD13" s="19"/>
    </row>
    <row r="14" ht="27" customHeight="1" spans="1:30">
      <c r="A14" s="13"/>
      <c r="B14" s="17" t="s">
        <v>44</v>
      </c>
      <c r="C14" s="11" t="s">
        <v>33</v>
      </c>
      <c r="D14" s="9">
        <v>12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/>
      <c r="L14" s="12"/>
      <c r="M14" s="12">
        <v>1</v>
      </c>
      <c r="N14" s="12">
        <v>1</v>
      </c>
      <c r="O14" s="9">
        <v>1</v>
      </c>
      <c r="P14" s="12">
        <v>1</v>
      </c>
      <c r="Q14" s="12"/>
      <c r="R14" s="12"/>
      <c r="S14" s="12">
        <v>3</v>
      </c>
      <c r="T14" s="12"/>
      <c r="U14" s="12">
        <v>1</v>
      </c>
      <c r="V14" s="12">
        <v>2</v>
      </c>
      <c r="W14" s="12">
        <v>2</v>
      </c>
      <c r="X14" s="12">
        <v>1</v>
      </c>
      <c r="Y14" s="12">
        <v>2</v>
      </c>
      <c r="Z14" s="12">
        <v>1</v>
      </c>
      <c r="AA14" s="12">
        <v>1</v>
      </c>
      <c r="AB14" s="12">
        <f t="shared" si="0"/>
        <v>35</v>
      </c>
      <c r="AC14" s="40">
        <v>17000</v>
      </c>
      <c r="AD14" s="19"/>
    </row>
    <row r="15" ht="27" customHeight="1" spans="1:30">
      <c r="A15" s="13"/>
      <c r="B15" s="18"/>
      <c r="C15" s="11" t="s">
        <v>34</v>
      </c>
      <c r="D15" s="15"/>
      <c r="E15" s="12">
        <v>4</v>
      </c>
      <c r="F15" s="12">
        <v>4</v>
      </c>
      <c r="G15" s="12">
        <v>2</v>
      </c>
      <c r="H15" s="12">
        <v>1</v>
      </c>
      <c r="I15" s="12">
        <v>1</v>
      </c>
      <c r="J15" s="12">
        <v>1</v>
      </c>
      <c r="K15" s="12">
        <v>1</v>
      </c>
      <c r="L15" s="12"/>
      <c r="M15" s="12">
        <v>3</v>
      </c>
      <c r="N15" s="12">
        <v>2</v>
      </c>
      <c r="O15" s="15"/>
      <c r="P15" s="12">
        <v>4</v>
      </c>
      <c r="Q15" s="12"/>
      <c r="R15" s="12"/>
      <c r="S15" s="12">
        <v>5</v>
      </c>
      <c r="T15" s="12"/>
      <c r="U15" s="12">
        <v>3</v>
      </c>
      <c r="V15" s="12">
        <v>9</v>
      </c>
      <c r="W15" s="12">
        <v>2</v>
      </c>
      <c r="X15" s="12">
        <v>2</v>
      </c>
      <c r="Y15" s="12">
        <v>4</v>
      </c>
      <c r="Z15" s="12">
        <v>1</v>
      </c>
      <c r="AA15" s="12">
        <v>2</v>
      </c>
      <c r="AB15" s="12">
        <f t="shared" si="0"/>
        <v>51</v>
      </c>
      <c r="AC15" s="40">
        <v>17000</v>
      </c>
      <c r="AD15" s="19"/>
    </row>
    <row r="16" ht="27" customHeight="1" spans="1:30">
      <c r="A16" s="13"/>
      <c r="B16" s="16" t="s">
        <v>45</v>
      </c>
      <c r="C16" s="11" t="s">
        <v>33</v>
      </c>
      <c r="D16" s="12">
        <v>14</v>
      </c>
      <c r="E16" s="12">
        <v>3</v>
      </c>
      <c r="F16" s="12">
        <v>2</v>
      </c>
      <c r="G16" s="12">
        <v>2</v>
      </c>
      <c r="H16" s="12">
        <v>1</v>
      </c>
      <c r="I16" s="12">
        <v>1</v>
      </c>
      <c r="J16" s="12">
        <v>1</v>
      </c>
      <c r="K16" s="12"/>
      <c r="L16" s="12"/>
      <c r="M16" s="12">
        <v>1</v>
      </c>
      <c r="N16" s="12">
        <v>1</v>
      </c>
      <c r="O16" s="12"/>
      <c r="P16" s="12">
        <v>4</v>
      </c>
      <c r="Q16" s="12"/>
      <c r="R16" s="12"/>
      <c r="S16" s="12">
        <v>5</v>
      </c>
      <c r="T16" s="12"/>
      <c r="U16" s="12">
        <v>4</v>
      </c>
      <c r="V16" s="12">
        <v>5</v>
      </c>
      <c r="W16" s="12">
        <v>3</v>
      </c>
      <c r="X16" s="12">
        <v>2</v>
      </c>
      <c r="Y16" s="12">
        <v>6</v>
      </c>
      <c r="Z16" s="12">
        <v>1</v>
      </c>
      <c r="AA16" s="12">
        <v>2</v>
      </c>
      <c r="AB16" s="12">
        <f t="shared" si="0"/>
        <v>58</v>
      </c>
      <c r="AC16" s="40">
        <v>20500</v>
      </c>
      <c r="AD16" s="19"/>
    </row>
    <row r="17" ht="27" customHeight="1" spans="1:30">
      <c r="A17" s="13"/>
      <c r="B17" s="16" t="s">
        <v>46</v>
      </c>
      <c r="C17" s="11" t="s">
        <v>33</v>
      </c>
      <c r="D17" s="12">
        <v>27</v>
      </c>
      <c r="E17" s="12">
        <v>9</v>
      </c>
      <c r="F17" s="12">
        <v>8</v>
      </c>
      <c r="G17" s="12">
        <v>3</v>
      </c>
      <c r="H17" s="12">
        <v>1</v>
      </c>
      <c r="I17" s="12">
        <v>2</v>
      </c>
      <c r="J17" s="12">
        <v>1</v>
      </c>
      <c r="K17" s="12"/>
      <c r="L17" s="12">
        <v>2</v>
      </c>
      <c r="M17" s="12">
        <v>4</v>
      </c>
      <c r="N17" s="12">
        <v>2</v>
      </c>
      <c r="O17" s="12"/>
      <c r="P17" s="12">
        <v>14</v>
      </c>
      <c r="Q17" s="12"/>
      <c r="R17" s="12">
        <v>1</v>
      </c>
      <c r="S17" s="12">
        <v>18</v>
      </c>
      <c r="T17" s="12"/>
      <c r="U17" s="12">
        <v>8</v>
      </c>
      <c r="V17" s="12">
        <v>14</v>
      </c>
      <c r="W17" s="12">
        <v>3</v>
      </c>
      <c r="X17" s="12">
        <v>5</v>
      </c>
      <c r="Y17" s="12">
        <v>17</v>
      </c>
      <c r="Z17" s="12">
        <v>1</v>
      </c>
      <c r="AA17" s="12">
        <v>3</v>
      </c>
      <c r="AB17" s="12">
        <f t="shared" si="0"/>
        <v>143</v>
      </c>
      <c r="AC17" s="40">
        <v>20500</v>
      </c>
      <c r="AD17" s="19" t="s">
        <v>47</v>
      </c>
    </row>
    <row r="18" ht="27" customHeight="1" spans="1:30">
      <c r="A18" s="13"/>
      <c r="B18" s="19" t="s">
        <v>48</v>
      </c>
      <c r="C18" s="11" t="s">
        <v>33</v>
      </c>
      <c r="D18" s="12">
        <v>7</v>
      </c>
      <c r="E18" s="12">
        <v>3</v>
      </c>
      <c r="F18" s="12">
        <v>6</v>
      </c>
      <c r="G18" s="12">
        <v>1</v>
      </c>
      <c r="H18" s="12">
        <v>1</v>
      </c>
      <c r="I18" s="12">
        <v>1</v>
      </c>
      <c r="J18" s="12">
        <v>1</v>
      </c>
      <c r="K18" s="12"/>
      <c r="L18" s="12"/>
      <c r="M18" s="12">
        <v>2</v>
      </c>
      <c r="N18" s="12">
        <v>4</v>
      </c>
      <c r="O18" s="12"/>
      <c r="P18" s="12">
        <v>2</v>
      </c>
      <c r="Q18" s="12"/>
      <c r="R18" s="12"/>
      <c r="S18" s="12">
        <v>11</v>
      </c>
      <c r="T18" s="12"/>
      <c r="U18" s="12">
        <v>10</v>
      </c>
      <c r="V18" s="12">
        <v>7</v>
      </c>
      <c r="W18" s="12">
        <v>2</v>
      </c>
      <c r="X18" s="12"/>
      <c r="Y18" s="12">
        <v>1</v>
      </c>
      <c r="Z18" s="12"/>
      <c r="AA18" s="12">
        <v>4</v>
      </c>
      <c r="AB18" s="12">
        <f t="shared" si="0"/>
        <v>63</v>
      </c>
      <c r="AC18" s="40">
        <v>20500</v>
      </c>
      <c r="AD18" s="41"/>
    </row>
    <row r="19" ht="27" customHeight="1" spans="1:30">
      <c r="A19" s="13"/>
      <c r="B19" s="16" t="s">
        <v>49</v>
      </c>
      <c r="C19" s="11" t="s">
        <v>33</v>
      </c>
      <c r="D19" s="12">
        <v>13</v>
      </c>
      <c r="E19" s="12">
        <v>8</v>
      </c>
      <c r="F19" s="12">
        <v>4</v>
      </c>
      <c r="G19" s="12">
        <v>2</v>
      </c>
      <c r="H19" s="12">
        <v>1</v>
      </c>
      <c r="I19" s="12">
        <v>1</v>
      </c>
      <c r="J19" s="12">
        <v>1</v>
      </c>
      <c r="K19" s="12"/>
      <c r="L19" s="12">
        <v>1</v>
      </c>
      <c r="M19" s="12">
        <v>2</v>
      </c>
      <c r="N19" s="12">
        <v>1</v>
      </c>
      <c r="O19" s="12"/>
      <c r="P19" s="12">
        <v>3</v>
      </c>
      <c r="Q19" s="12"/>
      <c r="R19" s="12"/>
      <c r="S19" s="12">
        <v>10</v>
      </c>
      <c r="T19" s="12"/>
      <c r="U19" s="12">
        <v>8</v>
      </c>
      <c r="V19" s="12">
        <v>8</v>
      </c>
      <c r="W19" s="12">
        <v>4</v>
      </c>
      <c r="X19" s="12">
        <v>2</v>
      </c>
      <c r="Y19" s="12">
        <v>8</v>
      </c>
      <c r="Z19" s="12">
        <v>1</v>
      </c>
      <c r="AA19" s="12">
        <v>2</v>
      </c>
      <c r="AB19" s="12">
        <f t="shared" si="0"/>
        <v>80</v>
      </c>
      <c r="AC19" s="40">
        <v>22500</v>
      </c>
      <c r="AD19" s="19"/>
    </row>
    <row r="20" ht="27" customHeight="1" spans="1:30">
      <c r="A20" s="13"/>
      <c r="B20" s="16" t="s">
        <v>50</v>
      </c>
      <c r="C20" s="11" t="s">
        <v>33</v>
      </c>
      <c r="D20" s="12">
        <v>26</v>
      </c>
      <c r="E20" s="12">
        <v>15</v>
      </c>
      <c r="F20" s="12">
        <v>10</v>
      </c>
      <c r="G20" s="12">
        <v>3</v>
      </c>
      <c r="H20" s="12">
        <v>1</v>
      </c>
      <c r="I20" s="12">
        <v>2</v>
      </c>
      <c r="J20" s="12">
        <v>1</v>
      </c>
      <c r="K20" s="12"/>
      <c r="L20" s="12">
        <v>2</v>
      </c>
      <c r="M20" s="12">
        <v>7</v>
      </c>
      <c r="N20" s="12">
        <v>5</v>
      </c>
      <c r="O20" s="12"/>
      <c r="P20" s="12">
        <v>10</v>
      </c>
      <c r="Q20" s="12"/>
      <c r="R20" s="12">
        <v>1</v>
      </c>
      <c r="S20" s="12">
        <v>15</v>
      </c>
      <c r="T20" s="12"/>
      <c r="U20" s="12">
        <v>11</v>
      </c>
      <c r="V20" s="12">
        <v>18</v>
      </c>
      <c r="W20" s="12">
        <v>6</v>
      </c>
      <c r="X20" s="12">
        <v>4</v>
      </c>
      <c r="Y20" s="12">
        <v>20</v>
      </c>
      <c r="Z20" s="12">
        <v>1</v>
      </c>
      <c r="AA20" s="12">
        <v>2</v>
      </c>
      <c r="AB20" s="12">
        <f t="shared" si="0"/>
        <v>160</v>
      </c>
      <c r="AC20" s="40">
        <v>22500</v>
      </c>
      <c r="AD20" s="19" t="s">
        <v>51</v>
      </c>
    </row>
    <row r="21" ht="27" customHeight="1" spans="1:30">
      <c r="A21" s="13"/>
      <c r="B21" s="17" t="s">
        <v>52</v>
      </c>
      <c r="C21" s="11" t="s">
        <v>33</v>
      </c>
      <c r="D21" s="9">
        <v>20</v>
      </c>
      <c r="E21" s="12">
        <v>2</v>
      </c>
      <c r="F21" s="12">
        <v>1</v>
      </c>
      <c r="G21" s="12">
        <v>1</v>
      </c>
      <c r="H21" s="12">
        <v>1</v>
      </c>
      <c r="I21" s="12">
        <v>1</v>
      </c>
      <c r="J21" s="12">
        <v>1</v>
      </c>
      <c r="K21" s="12"/>
      <c r="L21" s="12"/>
      <c r="M21" s="12">
        <v>1</v>
      </c>
      <c r="N21" s="12">
        <v>1</v>
      </c>
      <c r="O21" s="9">
        <v>1</v>
      </c>
      <c r="P21" s="12">
        <v>2</v>
      </c>
      <c r="Q21" s="12"/>
      <c r="R21" s="12"/>
      <c r="S21" s="12">
        <v>2</v>
      </c>
      <c r="T21" s="9">
        <v>1</v>
      </c>
      <c r="U21" s="12">
        <v>1</v>
      </c>
      <c r="V21" s="12">
        <v>1</v>
      </c>
      <c r="W21" s="12">
        <v>1</v>
      </c>
      <c r="X21" s="12">
        <v>1</v>
      </c>
      <c r="Y21" s="12">
        <v>3</v>
      </c>
      <c r="Z21" s="12"/>
      <c r="AA21" s="12">
        <v>2</v>
      </c>
      <c r="AB21" s="12">
        <f t="shared" si="0"/>
        <v>44</v>
      </c>
      <c r="AC21" s="40">
        <v>20500</v>
      </c>
      <c r="AD21" s="19"/>
    </row>
    <row r="22" ht="27" customHeight="1" spans="1:30">
      <c r="A22" s="13"/>
      <c r="B22" s="18"/>
      <c r="C22" s="11" t="s">
        <v>34</v>
      </c>
      <c r="D22" s="15"/>
      <c r="E22" s="12">
        <v>7</v>
      </c>
      <c r="F22" s="12">
        <v>3</v>
      </c>
      <c r="G22" s="12">
        <v>2</v>
      </c>
      <c r="H22" s="12">
        <v>2</v>
      </c>
      <c r="I22" s="12">
        <v>1</v>
      </c>
      <c r="J22" s="12">
        <v>2</v>
      </c>
      <c r="K22" s="12"/>
      <c r="L22" s="12"/>
      <c r="M22" s="12">
        <v>1</v>
      </c>
      <c r="N22" s="12">
        <v>1</v>
      </c>
      <c r="O22" s="15"/>
      <c r="P22" s="12">
        <v>2</v>
      </c>
      <c r="Q22" s="12"/>
      <c r="R22" s="12"/>
      <c r="S22" s="12">
        <v>3</v>
      </c>
      <c r="T22" s="15"/>
      <c r="U22" s="12">
        <v>3</v>
      </c>
      <c r="V22" s="12">
        <v>3</v>
      </c>
      <c r="W22" s="12">
        <v>1</v>
      </c>
      <c r="X22" s="12">
        <v>3</v>
      </c>
      <c r="Y22" s="12">
        <v>6</v>
      </c>
      <c r="Z22" s="12"/>
      <c r="AA22" s="12">
        <v>2</v>
      </c>
      <c r="AB22" s="12">
        <f t="shared" si="0"/>
        <v>42</v>
      </c>
      <c r="AC22" s="40">
        <v>20500</v>
      </c>
      <c r="AD22" s="19"/>
    </row>
    <row r="23" ht="27" customHeight="1" spans="1:30">
      <c r="A23" s="13"/>
      <c r="B23" s="16" t="s">
        <v>53</v>
      </c>
      <c r="C23" s="11" t="s">
        <v>33</v>
      </c>
      <c r="D23" s="12">
        <v>15</v>
      </c>
      <c r="E23" s="12">
        <v>10</v>
      </c>
      <c r="F23" s="12">
        <v>4</v>
      </c>
      <c r="G23" s="12">
        <v>2</v>
      </c>
      <c r="H23" s="12">
        <v>1</v>
      </c>
      <c r="I23" s="12">
        <v>1</v>
      </c>
      <c r="J23" s="12">
        <v>1</v>
      </c>
      <c r="K23" s="12"/>
      <c r="L23" s="12"/>
      <c r="M23" s="12">
        <v>3</v>
      </c>
      <c r="N23" s="12">
        <v>1</v>
      </c>
      <c r="O23" s="12"/>
      <c r="P23" s="12">
        <v>3</v>
      </c>
      <c r="Q23" s="12"/>
      <c r="R23" s="12"/>
      <c r="S23" s="12">
        <v>8</v>
      </c>
      <c r="T23" s="12"/>
      <c r="U23" s="12">
        <v>6</v>
      </c>
      <c r="V23" s="12">
        <v>8</v>
      </c>
      <c r="W23" s="12">
        <v>2</v>
      </c>
      <c r="X23" s="12">
        <v>2</v>
      </c>
      <c r="Y23" s="12">
        <v>10</v>
      </c>
      <c r="Z23" s="12">
        <v>1</v>
      </c>
      <c r="AA23" s="12">
        <v>2</v>
      </c>
      <c r="AB23" s="12">
        <f t="shared" si="0"/>
        <v>80</v>
      </c>
      <c r="AC23" s="40">
        <v>24600</v>
      </c>
      <c r="AD23" s="16" t="s">
        <v>54</v>
      </c>
    </row>
    <row r="24" ht="27" customHeight="1" spans="1:30">
      <c r="A24" s="13"/>
      <c r="B24" s="17" t="s">
        <v>55</v>
      </c>
      <c r="C24" s="11" t="s">
        <v>56</v>
      </c>
      <c r="D24" s="9"/>
      <c r="E24" s="9">
        <v>4</v>
      </c>
      <c r="F24" s="9">
        <v>2</v>
      </c>
      <c r="G24" s="9">
        <v>2</v>
      </c>
      <c r="H24" s="12"/>
      <c r="I24" s="12"/>
      <c r="J24" s="9">
        <v>1</v>
      </c>
      <c r="K24" s="12">
        <v>1</v>
      </c>
      <c r="L24" s="12"/>
      <c r="M24" s="9">
        <v>2</v>
      </c>
      <c r="N24" s="9">
        <v>2</v>
      </c>
      <c r="O24" s="12"/>
      <c r="P24" s="12">
        <v>1</v>
      </c>
      <c r="Q24" s="12"/>
      <c r="R24" s="12"/>
      <c r="S24" s="12"/>
      <c r="T24" s="12"/>
      <c r="U24" s="9">
        <v>2</v>
      </c>
      <c r="V24" s="9">
        <v>1</v>
      </c>
      <c r="W24" s="12"/>
      <c r="X24" s="12"/>
      <c r="Y24" s="9">
        <v>3</v>
      </c>
      <c r="Z24" s="12"/>
      <c r="AA24" s="9">
        <v>2</v>
      </c>
      <c r="AB24" s="12">
        <v>1</v>
      </c>
      <c r="AC24" s="40">
        <v>25500</v>
      </c>
      <c r="AD24" s="16" t="s">
        <v>57</v>
      </c>
    </row>
    <row r="25" ht="27" customHeight="1" spans="1:30">
      <c r="A25" s="13"/>
      <c r="B25" s="20"/>
      <c r="C25" s="11" t="s">
        <v>58</v>
      </c>
      <c r="D25" s="15"/>
      <c r="E25" s="15"/>
      <c r="F25" s="15"/>
      <c r="G25" s="15"/>
      <c r="H25" s="12"/>
      <c r="I25" s="12"/>
      <c r="J25" s="15"/>
      <c r="K25" s="12"/>
      <c r="L25" s="12"/>
      <c r="M25" s="15"/>
      <c r="N25" s="15"/>
      <c r="O25" s="12"/>
      <c r="P25" s="12">
        <v>2</v>
      </c>
      <c r="Q25" s="12"/>
      <c r="R25" s="12"/>
      <c r="S25" s="12"/>
      <c r="T25" s="12"/>
      <c r="U25" s="15"/>
      <c r="V25" s="15"/>
      <c r="W25" s="12"/>
      <c r="X25" s="12"/>
      <c r="Y25" s="15"/>
      <c r="Z25" s="12"/>
      <c r="AA25" s="15"/>
      <c r="AB25" s="12">
        <v>24</v>
      </c>
      <c r="AC25" s="40">
        <v>25500</v>
      </c>
      <c r="AD25" s="16"/>
    </row>
    <row r="26" ht="27" customHeight="1" spans="1:30">
      <c r="A26" s="13"/>
      <c r="B26" s="20"/>
      <c r="C26" s="11" t="s">
        <v>56</v>
      </c>
      <c r="D26" s="9"/>
      <c r="E26" s="9">
        <v>5</v>
      </c>
      <c r="F26" s="9">
        <v>3</v>
      </c>
      <c r="G26" s="9">
        <v>2</v>
      </c>
      <c r="H26" s="12"/>
      <c r="I26" s="12"/>
      <c r="J26" s="9">
        <v>1</v>
      </c>
      <c r="K26" s="12">
        <v>1</v>
      </c>
      <c r="L26" s="12"/>
      <c r="M26" s="9">
        <v>1</v>
      </c>
      <c r="N26" s="9">
        <v>2</v>
      </c>
      <c r="O26" s="12"/>
      <c r="P26" s="12">
        <v>1</v>
      </c>
      <c r="Q26" s="12"/>
      <c r="R26" s="12"/>
      <c r="S26" s="12"/>
      <c r="T26" s="12"/>
      <c r="U26" s="9">
        <v>2</v>
      </c>
      <c r="V26" s="9">
        <v>2</v>
      </c>
      <c r="W26" s="12"/>
      <c r="X26" s="12"/>
      <c r="Y26" s="9">
        <v>3</v>
      </c>
      <c r="Z26" s="12"/>
      <c r="AA26" s="9">
        <v>1</v>
      </c>
      <c r="AB26" s="12">
        <v>1</v>
      </c>
      <c r="AC26" s="40">
        <v>25500</v>
      </c>
      <c r="AD26" s="16" t="s">
        <v>59</v>
      </c>
    </row>
    <row r="27" ht="27" customHeight="1" spans="1:30">
      <c r="A27" s="13"/>
      <c r="B27" s="18"/>
      <c r="C27" s="11" t="s">
        <v>58</v>
      </c>
      <c r="D27" s="15"/>
      <c r="E27" s="15"/>
      <c r="F27" s="15"/>
      <c r="G27" s="15"/>
      <c r="H27" s="12"/>
      <c r="I27" s="12"/>
      <c r="J27" s="15"/>
      <c r="K27" s="12"/>
      <c r="L27" s="12"/>
      <c r="M27" s="15"/>
      <c r="N27" s="15"/>
      <c r="O27" s="12"/>
      <c r="P27" s="12">
        <v>2</v>
      </c>
      <c r="Q27" s="12"/>
      <c r="R27" s="12"/>
      <c r="S27" s="12"/>
      <c r="T27" s="12"/>
      <c r="U27" s="15"/>
      <c r="V27" s="15"/>
      <c r="W27" s="12"/>
      <c r="X27" s="12"/>
      <c r="Y27" s="15"/>
      <c r="Z27" s="12"/>
      <c r="AA27" s="15"/>
      <c r="AB27" s="12">
        <v>25</v>
      </c>
      <c r="AC27" s="40">
        <v>25500</v>
      </c>
      <c r="AD27" s="16"/>
    </row>
    <row r="28" ht="27" customHeight="1" spans="1:30">
      <c r="A28" s="13"/>
      <c r="B28" s="17" t="s">
        <v>60</v>
      </c>
      <c r="C28" s="11" t="s">
        <v>56</v>
      </c>
      <c r="D28" s="9">
        <v>10</v>
      </c>
      <c r="E28" s="12"/>
      <c r="F28" s="9">
        <v>3</v>
      </c>
      <c r="G28" s="9">
        <v>2</v>
      </c>
      <c r="H28" s="12"/>
      <c r="I28" s="12"/>
      <c r="J28" s="9">
        <v>1</v>
      </c>
      <c r="K28" s="12"/>
      <c r="L28" s="12"/>
      <c r="M28" s="9">
        <v>1</v>
      </c>
      <c r="N28" s="12"/>
      <c r="O28" s="12"/>
      <c r="P28" s="12">
        <v>9</v>
      </c>
      <c r="Q28" s="12"/>
      <c r="R28" s="12"/>
      <c r="S28" s="12"/>
      <c r="T28" s="12"/>
      <c r="U28" s="9">
        <v>2</v>
      </c>
      <c r="V28" s="9">
        <v>1</v>
      </c>
      <c r="W28" s="12"/>
      <c r="X28" s="12"/>
      <c r="Y28" s="9">
        <v>5</v>
      </c>
      <c r="Z28" s="12"/>
      <c r="AA28" s="12"/>
      <c r="AB28" s="12">
        <v>6</v>
      </c>
      <c r="AC28" s="40">
        <v>25500</v>
      </c>
      <c r="AD28" s="16" t="s">
        <v>61</v>
      </c>
    </row>
    <row r="29" ht="27" customHeight="1" spans="1:30">
      <c r="A29" s="13"/>
      <c r="B29" s="20"/>
      <c r="C29" s="11" t="s">
        <v>58</v>
      </c>
      <c r="D29" s="15"/>
      <c r="E29" s="12"/>
      <c r="F29" s="15"/>
      <c r="G29" s="15"/>
      <c r="H29" s="12"/>
      <c r="I29" s="12"/>
      <c r="J29" s="15"/>
      <c r="K29" s="12"/>
      <c r="L29" s="12"/>
      <c r="M29" s="15"/>
      <c r="N29" s="12"/>
      <c r="O29" s="12"/>
      <c r="P29" s="12">
        <v>12</v>
      </c>
      <c r="Q29" s="12"/>
      <c r="R29" s="12"/>
      <c r="S29" s="12"/>
      <c r="T29" s="12"/>
      <c r="U29" s="15"/>
      <c r="V29" s="15"/>
      <c r="W29" s="12"/>
      <c r="X29" s="12"/>
      <c r="Y29" s="15"/>
      <c r="Z29" s="12"/>
      <c r="AA29" s="12"/>
      <c r="AB29" s="12">
        <v>40</v>
      </c>
      <c r="AC29" s="40">
        <v>25500</v>
      </c>
      <c r="AD29" s="16"/>
    </row>
    <row r="30" ht="27" customHeight="1" spans="1:30">
      <c r="A30" s="13"/>
      <c r="B30" s="20"/>
      <c r="C30" s="11" t="s">
        <v>56</v>
      </c>
      <c r="D30" s="9">
        <v>11</v>
      </c>
      <c r="E30" s="9">
        <v>12</v>
      </c>
      <c r="F30" s="9">
        <v>7</v>
      </c>
      <c r="G30" s="9">
        <v>2</v>
      </c>
      <c r="H30" s="12"/>
      <c r="I30" s="12"/>
      <c r="J30" s="9">
        <v>3</v>
      </c>
      <c r="K30" s="12"/>
      <c r="L30" s="12"/>
      <c r="M30" s="9">
        <v>3</v>
      </c>
      <c r="N30" s="9">
        <v>2</v>
      </c>
      <c r="O30" s="12"/>
      <c r="P30" s="12">
        <v>11</v>
      </c>
      <c r="Q30" s="12"/>
      <c r="R30" s="12"/>
      <c r="S30" s="12"/>
      <c r="T30" s="12"/>
      <c r="U30" s="9">
        <v>9</v>
      </c>
      <c r="V30" s="9">
        <v>3</v>
      </c>
      <c r="W30" s="12"/>
      <c r="X30" s="12"/>
      <c r="Y30" s="9">
        <v>8</v>
      </c>
      <c r="Z30" s="12"/>
      <c r="AA30" s="12"/>
      <c r="AB30" s="12">
        <v>14</v>
      </c>
      <c r="AC30" s="40">
        <v>25500</v>
      </c>
      <c r="AD30" s="16" t="s">
        <v>62</v>
      </c>
    </row>
    <row r="31" ht="27" customHeight="1" spans="1:30">
      <c r="A31" s="13"/>
      <c r="B31" s="18"/>
      <c r="C31" s="11" t="s">
        <v>58</v>
      </c>
      <c r="D31" s="15"/>
      <c r="E31" s="15"/>
      <c r="F31" s="15"/>
      <c r="G31" s="15"/>
      <c r="H31" s="12"/>
      <c r="I31" s="12"/>
      <c r="J31" s="15"/>
      <c r="K31" s="12"/>
      <c r="L31" s="12"/>
      <c r="M31" s="15"/>
      <c r="N31" s="15"/>
      <c r="O31" s="12"/>
      <c r="P31" s="12">
        <v>14</v>
      </c>
      <c r="Q31" s="12"/>
      <c r="R31" s="12"/>
      <c r="S31" s="12"/>
      <c r="T31" s="12"/>
      <c r="U31" s="15"/>
      <c r="V31" s="15"/>
      <c r="W31" s="12"/>
      <c r="X31" s="12"/>
      <c r="Y31" s="15"/>
      <c r="Z31" s="12"/>
      <c r="AA31" s="12"/>
      <c r="AB31" s="12">
        <v>71</v>
      </c>
      <c r="AC31" s="40">
        <v>25500</v>
      </c>
      <c r="AD31" s="16"/>
    </row>
    <row r="32" ht="27" customHeight="1" spans="1:30">
      <c r="A32" s="13"/>
      <c r="B32" s="17" t="s">
        <v>63</v>
      </c>
      <c r="C32" s="11" t="s">
        <v>56</v>
      </c>
      <c r="D32" s="9">
        <v>16</v>
      </c>
      <c r="E32" s="9">
        <v>8</v>
      </c>
      <c r="F32" s="9">
        <v>6</v>
      </c>
      <c r="G32" s="9">
        <v>2</v>
      </c>
      <c r="H32" s="12">
        <v>1</v>
      </c>
      <c r="I32" s="12"/>
      <c r="J32" s="12">
        <v>1</v>
      </c>
      <c r="K32" s="12">
        <v>1</v>
      </c>
      <c r="L32" s="12"/>
      <c r="M32" s="9">
        <v>4</v>
      </c>
      <c r="N32" s="9">
        <v>2</v>
      </c>
      <c r="O32" s="9">
        <v>1</v>
      </c>
      <c r="P32" s="12">
        <v>3</v>
      </c>
      <c r="Q32" s="12"/>
      <c r="R32" s="12"/>
      <c r="S32" s="12"/>
      <c r="T32" s="12"/>
      <c r="U32" s="9">
        <v>9</v>
      </c>
      <c r="V32" s="9">
        <v>6</v>
      </c>
      <c r="W32" s="12"/>
      <c r="X32" s="12"/>
      <c r="Y32" s="9">
        <v>2</v>
      </c>
      <c r="Z32" s="12"/>
      <c r="AA32" s="9">
        <v>3</v>
      </c>
      <c r="AB32" s="12">
        <v>12</v>
      </c>
      <c r="AC32" s="40">
        <v>25500</v>
      </c>
      <c r="AD32" s="19" t="s">
        <v>64</v>
      </c>
    </row>
    <row r="33" ht="27" customHeight="1" spans="1:30">
      <c r="A33" s="13"/>
      <c r="B33" s="18"/>
      <c r="C33" s="11" t="s">
        <v>58</v>
      </c>
      <c r="D33" s="15"/>
      <c r="E33" s="15"/>
      <c r="F33" s="15"/>
      <c r="G33" s="15"/>
      <c r="H33" s="12">
        <v>1</v>
      </c>
      <c r="I33" s="12"/>
      <c r="J33" s="12">
        <v>1</v>
      </c>
      <c r="K33" s="12"/>
      <c r="L33" s="12"/>
      <c r="M33" s="15"/>
      <c r="N33" s="15"/>
      <c r="O33" s="15"/>
      <c r="P33" s="12">
        <v>6</v>
      </c>
      <c r="Q33" s="12"/>
      <c r="R33" s="12"/>
      <c r="S33" s="12"/>
      <c r="T33" s="12"/>
      <c r="U33" s="15"/>
      <c r="V33" s="15"/>
      <c r="W33" s="12"/>
      <c r="X33" s="12"/>
      <c r="Y33" s="15"/>
      <c r="Z33" s="12"/>
      <c r="AA33" s="15"/>
      <c r="AB33" s="12">
        <v>61</v>
      </c>
      <c r="AC33" s="40">
        <v>25500</v>
      </c>
      <c r="AD33" s="19" t="s">
        <v>64</v>
      </c>
    </row>
    <row r="34" ht="27" customHeight="1" spans="1:30">
      <c r="A34" s="13"/>
      <c r="B34" s="17" t="s">
        <v>65</v>
      </c>
      <c r="C34" s="11" t="s">
        <v>56</v>
      </c>
      <c r="D34" s="9">
        <v>78</v>
      </c>
      <c r="E34" s="9">
        <v>32</v>
      </c>
      <c r="F34" s="9">
        <v>20</v>
      </c>
      <c r="G34" s="9">
        <v>16</v>
      </c>
      <c r="H34" s="12">
        <v>2</v>
      </c>
      <c r="I34" s="12"/>
      <c r="J34" s="12">
        <v>1</v>
      </c>
      <c r="K34" s="12">
        <v>2</v>
      </c>
      <c r="L34" s="12"/>
      <c r="M34" s="9">
        <v>24</v>
      </c>
      <c r="N34" s="9">
        <v>12</v>
      </c>
      <c r="O34" s="9">
        <v>3</v>
      </c>
      <c r="P34" s="12">
        <v>9</v>
      </c>
      <c r="Q34" s="12"/>
      <c r="R34" s="12"/>
      <c r="S34" s="12">
        <v>8</v>
      </c>
      <c r="T34" s="12"/>
      <c r="U34" s="9">
        <v>38</v>
      </c>
      <c r="V34" s="9">
        <v>16</v>
      </c>
      <c r="W34" s="12"/>
      <c r="X34" s="12"/>
      <c r="Y34" s="9">
        <v>23</v>
      </c>
      <c r="Z34" s="12"/>
      <c r="AA34" s="9">
        <v>9</v>
      </c>
      <c r="AB34" s="12">
        <v>53</v>
      </c>
      <c r="AC34" s="40">
        <v>25500</v>
      </c>
      <c r="AD34" s="19" t="s">
        <v>66</v>
      </c>
    </row>
    <row r="35" ht="27" customHeight="1" spans="1:30">
      <c r="A35" s="15"/>
      <c r="B35" s="18"/>
      <c r="C35" s="11" t="s">
        <v>58</v>
      </c>
      <c r="D35" s="15"/>
      <c r="E35" s="15"/>
      <c r="F35" s="15"/>
      <c r="G35" s="15"/>
      <c r="H35" s="12">
        <v>4</v>
      </c>
      <c r="I35" s="12"/>
      <c r="J35" s="12">
        <v>3</v>
      </c>
      <c r="K35" s="12"/>
      <c r="L35" s="12"/>
      <c r="M35" s="15"/>
      <c r="N35" s="15"/>
      <c r="O35" s="15"/>
      <c r="P35" s="12">
        <v>12</v>
      </c>
      <c r="Q35" s="12"/>
      <c r="R35" s="12"/>
      <c r="S35" s="12">
        <v>13</v>
      </c>
      <c r="T35" s="12"/>
      <c r="U35" s="15"/>
      <c r="V35" s="15"/>
      <c r="W35" s="12"/>
      <c r="X35" s="12"/>
      <c r="Y35" s="15"/>
      <c r="Z35" s="12"/>
      <c r="AA35" s="15"/>
      <c r="AB35" s="12">
        <v>272</v>
      </c>
      <c r="AC35" s="40">
        <v>25500</v>
      </c>
      <c r="AD35" s="19"/>
    </row>
    <row r="36" s="1" customFormat="1" ht="27" customHeight="1" spans="1:30">
      <c r="A36" s="21" t="s">
        <v>67</v>
      </c>
      <c r="B36" s="22"/>
      <c r="C36" s="23"/>
      <c r="D36" s="24">
        <f>SUM(D3:D35)</f>
        <v>461</v>
      </c>
      <c r="E36" s="24">
        <f>SUM(E3:E34)</f>
        <v>224</v>
      </c>
      <c r="F36" s="24">
        <f t="shared" ref="F36:N36" si="1">SUM(F3:F35)</f>
        <v>135</v>
      </c>
      <c r="G36" s="24">
        <f t="shared" si="1"/>
        <v>75</v>
      </c>
      <c r="H36" s="24">
        <f t="shared" si="1"/>
        <v>35</v>
      </c>
      <c r="I36" s="24">
        <f t="shared" si="1"/>
        <v>28</v>
      </c>
      <c r="J36" s="24">
        <f t="shared" si="1"/>
        <v>35</v>
      </c>
      <c r="K36" s="24">
        <f t="shared" si="1"/>
        <v>12</v>
      </c>
      <c r="L36" s="24">
        <f t="shared" si="1"/>
        <v>7</v>
      </c>
      <c r="M36" s="24">
        <f t="shared" si="1"/>
        <v>101</v>
      </c>
      <c r="N36" s="24">
        <f t="shared" si="1"/>
        <v>55</v>
      </c>
      <c r="O36" s="24">
        <f>SUM(O3:O34)</f>
        <v>9</v>
      </c>
      <c r="P36" s="24">
        <f t="shared" ref="P36:AA36" si="2">SUM(P3:P35)</f>
        <v>193</v>
      </c>
      <c r="Q36" s="24">
        <f t="shared" si="2"/>
        <v>5</v>
      </c>
      <c r="R36" s="24">
        <f t="shared" si="2"/>
        <v>5</v>
      </c>
      <c r="S36" s="24">
        <f t="shared" si="2"/>
        <v>256</v>
      </c>
      <c r="T36" s="24">
        <f t="shared" si="2"/>
        <v>5</v>
      </c>
      <c r="U36" s="24">
        <f t="shared" si="2"/>
        <v>191</v>
      </c>
      <c r="V36" s="24">
        <f t="shared" si="2"/>
        <v>225</v>
      </c>
      <c r="W36" s="24">
        <f t="shared" si="2"/>
        <v>63</v>
      </c>
      <c r="X36" s="24">
        <f t="shared" si="2"/>
        <v>53</v>
      </c>
      <c r="Y36" s="24">
        <f t="shared" si="2"/>
        <v>252</v>
      </c>
      <c r="Z36" s="24">
        <f t="shared" si="2"/>
        <v>17</v>
      </c>
      <c r="AA36" s="24">
        <f t="shared" si="2"/>
        <v>78</v>
      </c>
      <c r="AB36" s="34">
        <v>2600</v>
      </c>
      <c r="AC36" s="42"/>
      <c r="AD36" s="43"/>
    </row>
    <row r="37" ht="27" customHeight="1" spans="1:30">
      <c r="A37" s="9" t="s">
        <v>68</v>
      </c>
      <c r="B37" s="25" t="s">
        <v>69</v>
      </c>
      <c r="C37" s="26" t="s">
        <v>33</v>
      </c>
      <c r="D37" s="27">
        <v>4</v>
      </c>
      <c r="E37" s="26">
        <v>22</v>
      </c>
      <c r="F37" s="26">
        <v>4</v>
      </c>
      <c r="G37" s="26">
        <v>5</v>
      </c>
      <c r="H37" s="12"/>
      <c r="I37" s="26">
        <v>1</v>
      </c>
      <c r="J37" s="26">
        <v>4</v>
      </c>
      <c r="K37" s="6">
        <v>1</v>
      </c>
      <c r="L37" s="36"/>
      <c r="M37" s="26">
        <v>2</v>
      </c>
      <c r="N37" s="12"/>
      <c r="O37" s="36"/>
      <c r="P37" s="26">
        <v>3</v>
      </c>
      <c r="Q37" s="6">
        <v>1</v>
      </c>
      <c r="R37" s="6">
        <v>1</v>
      </c>
      <c r="S37" s="12"/>
      <c r="T37" s="36"/>
      <c r="U37" s="26">
        <v>1</v>
      </c>
      <c r="V37" s="26">
        <v>2</v>
      </c>
      <c r="W37" s="12"/>
      <c r="X37" s="26">
        <v>1</v>
      </c>
      <c r="Y37" s="26">
        <v>2</v>
      </c>
      <c r="Z37" s="26">
        <v>1</v>
      </c>
      <c r="AA37" s="26">
        <v>4</v>
      </c>
      <c r="AB37" s="26">
        <v>59</v>
      </c>
      <c r="AC37" s="44">
        <v>10000</v>
      </c>
      <c r="AD37" s="19"/>
    </row>
    <row r="38" ht="27" customHeight="1" spans="1:30">
      <c r="A38" s="13"/>
      <c r="B38" s="25" t="s">
        <v>70</v>
      </c>
      <c r="C38" s="26" t="s">
        <v>33</v>
      </c>
      <c r="D38" s="27">
        <v>3</v>
      </c>
      <c r="E38" s="26">
        <v>22</v>
      </c>
      <c r="F38" s="26">
        <v>4</v>
      </c>
      <c r="G38" s="26">
        <v>5</v>
      </c>
      <c r="H38" s="12"/>
      <c r="I38" s="26">
        <v>1</v>
      </c>
      <c r="J38" s="26">
        <v>6</v>
      </c>
      <c r="K38" s="6">
        <v>1</v>
      </c>
      <c r="L38" s="36"/>
      <c r="M38" s="26">
        <v>1</v>
      </c>
      <c r="N38" s="12">
        <v>1</v>
      </c>
      <c r="O38" s="36"/>
      <c r="P38" s="26">
        <v>2</v>
      </c>
      <c r="Q38" s="6">
        <v>1</v>
      </c>
      <c r="R38" s="6">
        <v>1</v>
      </c>
      <c r="S38" s="12"/>
      <c r="T38" s="36"/>
      <c r="U38" s="26">
        <v>1</v>
      </c>
      <c r="V38" s="26">
        <v>4</v>
      </c>
      <c r="W38" s="12"/>
      <c r="X38" s="26">
        <v>1</v>
      </c>
      <c r="Y38" s="26">
        <v>2</v>
      </c>
      <c r="Z38" s="26">
        <v>1</v>
      </c>
      <c r="AA38" s="26">
        <v>3</v>
      </c>
      <c r="AB38" s="26">
        <v>60</v>
      </c>
      <c r="AC38" s="44">
        <v>10000</v>
      </c>
      <c r="AD38" s="19"/>
    </row>
    <row r="39" ht="27" customHeight="1" spans="1:30">
      <c r="A39" s="13"/>
      <c r="B39" s="28" t="s">
        <v>71</v>
      </c>
      <c r="C39" s="26" t="s">
        <v>34</v>
      </c>
      <c r="D39" s="29">
        <v>7</v>
      </c>
      <c r="E39" s="26">
        <v>15</v>
      </c>
      <c r="F39" s="26">
        <v>8</v>
      </c>
      <c r="G39" s="26">
        <v>5</v>
      </c>
      <c r="H39" s="12"/>
      <c r="I39" s="26">
        <v>2</v>
      </c>
      <c r="J39" s="26">
        <v>6</v>
      </c>
      <c r="K39" s="6">
        <v>1</v>
      </c>
      <c r="L39" s="36"/>
      <c r="M39" s="26">
        <v>2</v>
      </c>
      <c r="N39" s="12">
        <v>1</v>
      </c>
      <c r="O39" s="36"/>
      <c r="P39" s="26">
        <v>2</v>
      </c>
      <c r="Q39" s="6">
        <v>1</v>
      </c>
      <c r="R39" s="6">
        <v>2</v>
      </c>
      <c r="S39" s="12"/>
      <c r="T39" s="36"/>
      <c r="U39" s="26">
        <v>2</v>
      </c>
      <c r="V39" s="26">
        <v>15</v>
      </c>
      <c r="W39" s="12"/>
      <c r="X39" s="26">
        <v>2</v>
      </c>
      <c r="Y39" s="26">
        <v>4</v>
      </c>
      <c r="Z39" s="26">
        <v>1</v>
      </c>
      <c r="AA39" s="26">
        <v>6</v>
      </c>
      <c r="AB39" s="26">
        <v>79</v>
      </c>
      <c r="AC39" s="44">
        <v>10000</v>
      </c>
      <c r="AD39" s="19"/>
    </row>
    <row r="40" ht="27" customHeight="1" spans="1:30">
      <c r="A40" s="13"/>
      <c r="B40" s="30"/>
      <c r="C40" s="26" t="s">
        <v>33</v>
      </c>
      <c r="D40" s="31"/>
      <c r="E40" s="26">
        <v>12</v>
      </c>
      <c r="F40" s="26">
        <v>3</v>
      </c>
      <c r="G40" s="26">
        <v>3</v>
      </c>
      <c r="H40" s="12"/>
      <c r="I40" s="26">
        <v>1</v>
      </c>
      <c r="J40" s="26">
        <v>4</v>
      </c>
      <c r="K40" s="6">
        <v>1</v>
      </c>
      <c r="L40" s="36"/>
      <c r="M40" s="26">
        <v>2</v>
      </c>
      <c r="N40" s="12">
        <v>1</v>
      </c>
      <c r="O40" s="36"/>
      <c r="P40" s="26">
        <v>2</v>
      </c>
      <c r="Q40" s="6">
        <v>1</v>
      </c>
      <c r="R40" s="6">
        <v>1</v>
      </c>
      <c r="S40" s="12"/>
      <c r="T40" s="36"/>
      <c r="U40" s="26">
        <v>2</v>
      </c>
      <c r="V40" s="26">
        <v>7</v>
      </c>
      <c r="W40" s="12"/>
      <c r="X40" s="26">
        <v>1</v>
      </c>
      <c r="Y40" s="26">
        <v>2</v>
      </c>
      <c r="Z40" s="26">
        <v>2</v>
      </c>
      <c r="AA40" s="26">
        <v>2</v>
      </c>
      <c r="AB40" s="26">
        <v>50</v>
      </c>
      <c r="AC40" s="44">
        <v>10000</v>
      </c>
      <c r="AD40" s="19"/>
    </row>
    <row r="41" ht="27" customHeight="1" spans="1:30">
      <c r="A41" s="13"/>
      <c r="B41" s="28" t="s">
        <v>72</v>
      </c>
      <c r="C41" s="26" t="s">
        <v>34</v>
      </c>
      <c r="D41" s="29">
        <v>7</v>
      </c>
      <c r="E41" s="26">
        <v>2</v>
      </c>
      <c r="F41" s="26">
        <v>2</v>
      </c>
      <c r="G41" s="26">
        <v>3</v>
      </c>
      <c r="H41" s="12"/>
      <c r="I41" s="26">
        <v>2</v>
      </c>
      <c r="J41" s="26">
        <v>3</v>
      </c>
      <c r="K41" s="6">
        <v>1</v>
      </c>
      <c r="L41" s="36"/>
      <c r="M41" s="26">
        <v>2</v>
      </c>
      <c r="N41" s="12">
        <v>1</v>
      </c>
      <c r="O41" s="36"/>
      <c r="P41" s="26">
        <v>2</v>
      </c>
      <c r="Q41" s="6">
        <v>1</v>
      </c>
      <c r="R41" s="6">
        <v>2</v>
      </c>
      <c r="S41" s="12"/>
      <c r="T41" s="36"/>
      <c r="U41" s="26">
        <v>1</v>
      </c>
      <c r="V41" s="26">
        <v>5</v>
      </c>
      <c r="W41" s="12"/>
      <c r="X41" s="26">
        <v>2</v>
      </c>
      <c r="Y41" s="26">
        <v>2</v>
      </c>
      <c r="Z41" s="26">
        <v>3</v>
      </c>
      <c r="AA41" s="26">
        <v>3</v>
      </c>
      <c r="AB41" s="26">
        <v>40</v>
      </c>
      <c r="AC41" s="44">
        <v>10000</v>
      </c>
      <c r="AD41" s="19"/>
    </row>
    <row r="42" ht="27" customHeight="1" spans="1:30">
      <c r="A42" s="13"/>
      <c r="B42" s="30"/>
      <c r="C42" s="26" t="s">
        <v>33</v>
      </c>
      <c r="D42" s="31"/>
      <c r="E42" s="26">
        <v>12</v>
      </c>
      <c r="F42" s="26">
        <v>1</v>
      </c>
      <c r="G42" s="26">
        <v>1</v>
      </c>
      <c r="H42" s="12"/>
      <c r="I42" s="26">
        <v>1</v>
      </c>
      <c r="J42" s="26">
        <v>3</v>
      </c>
      <c r="K42" s="6">
        <v>1</v>
      </c>
      <c r="L42" s="36"/>
      <c r="M42" s="26">
        <v>1</v>
      </c>
      <c r="N42" s="12">
        <v>1</v>
      </c>
      <c r="O42" s="36"/>
      <c r="P42" s="26">
        <v>2</v>
      </c>
      <c r="Q42" s="6"/>
      <c r="R42" s="6">
        <v>1</v>
      </c>
      <c r="S42" s="12"/>
      <c r="T42" s="36"/>
      <c r="U42" s="26">
        <v>2</v>
      </c>
      <c r="V42" s="26">
        <v>2</v>
      </c>
      <c r="W42" s="12"/>
      <c r="X42" s="26">
        <v>1</v>
      </c>
      <c r="Y42" s="26">
        <v>2</v>
      </c>
      <c r="Z42" s="26">
        <v>2</v>
      </c>
      <c r="AA42" s="26">
        <v>3</v>
      </c>
      <c r="AB42" s="26">
        <v>40</v>
      </c>
      <c r="AC42" s="44">
        <v>10000</v>
      </c>
      <c r="AD42" s="19"/>
    </row>
    <row r="43" ht="27" customHeight="1" spans="1:30">
      <c r="A43" s="13"/>
      <c r="B43" s="28" t="s">
        <v>73</v>
      </c>
      <c r="C43" s="26" t="s">
        <v>58</v>
      </c>
      <c r="D43" s="29">
        <v>10</v>
      </c>
      <c r="E43" s="28">
        <v>20</v>
      </c>
      <c r="F43" s="28">
        <v>8</v>
      </c>
      <c r="G43" s="28">
        <v>8</v>
      </c>
      <c r="H43" s="12"/>
      <c r="I43" s="26"/>
      <c r="J43" s="26">
        <v>3</v>
      </c>
      <c r="K43" s="37">
        <v>4</v>
      </c>
      <c r="L43" s="36"/>
      <c r="M43" s="6"/>
      <c r="N43" s="12"/>
      <c r="O43" s="36"/>
      <c r="P43" s="6">
        <v>1</v>
      </c>
      <c r="Q43" s="6"/>
      <c r="R43" s="6"/>
      <c r="S43" s="12"/>
      <c r="T43" s="36"/>
      <c r="U43" s="28">
        <v>6</v>
      </c>
      <c r="V43" s="26"/>
      <c r="W43" s="12"/>
      <c r="X43" s="26"/>
      <c r="Y43" s="28">
        <v>6</v>
      </c>
      <c r="Z43" s="6"/>
      <c r="AA43" s="6">
        <v>4</v>
      </c>
      <c r="AB43" s="26">
        <v>66</v>
      </c>
      <c r="AC43" s="44">
        <v>12000</v>
      </c>
      <c r="AD43" s="19"/>
    </row>
    <row r="44" ht="27" customHeight="1" spans="1:30">
      <c r="A44" s="15"/>
      <c r="B44" s="30"/>
      <c r="C44" s="26" t="s">
        <v>56</v>
      </c>
      <c r="D44" s="31"/>
      <c r="E44" s="30"/>
      <c r="F44" s="30"/>
      <c r="G44" s="30"/>
      <c r="H44" s="12"/>
      <c r="I44" s="26"/>
      <c r="J44" s="26">
        <v>1</v>
      </c>
      <c r="K44" s="38"/>
      <c r="L44" s="36"/>
      <c r="M44" s="6"/>
      <c r="N44" s="12"/>
      <c r="O44" s="36"/>
      <c r="P44" s="6">
        <v>1</v>
      </c>
      <c r="Q44" s="6"/>
      <c r="R44" s="6"/>
      <c r="S44" s="12"/>
      <c r="T44" s="36"/>
      <c r="U44" s="30"/>
      <c r="V44" s="26"/>
      <c r="W44" s="12"/>
      <c r="X44" s="26"/>
      <c r="Y44" s="30"/>
      <c r="Z44" s="6"/>
      <c r="AA44" s="6"/>
      <c r="AB44" s="26">
        <v>6</v>
      </c>
      <c r="AC44" s="6">
        <v>12000</v>
      </c>
      <c r="AD44" s="19"/>
    </row>
    <row r="45" s="2" customFormat="1" ht="40.5" customHeight="1" spans="1:30">
      <c r="A45" s="32" t="s">
        <v>74</v>
      </c>
      <c r="B45" s="32"/>
      <c r="C45" s="32"/>
      <c r="D45" s="33">
        <f>SUM(D37:D44)</f>
        <v>31</v>
      </c>
      <c r="E45" s="32">
        <f t="shared" ref="E45:AB45" si="3">SUM(E37:E44)</f>
        <v>105</v>
      </c>
      <c r="F45" s="32">
        <f t="shared" si="3"/>
        <v>30</v>
      </c>
      <c r="G45" s="32">
        <f t="shared" si="3"/>
        <v>30</v>
      </c>
      <c r="H45" s="32">
        <f t="shared" si="3"/>
        <v>0</v>
      </c>
      <c r="I45" s="32">
        <f t="shared" si="3"/>
        <v>8</v>
      </c>
      <c r="J45" s="32">
        <f t="shared" si="3"/>
        <v>30</v>
      </c>
      <c r="K45" s="32">
        <f t="shared" si="3"/>
        <v>10</v>
      </c>
      <c r="L45" s="33">
        <f t="shared" si="3"/>
        <v>0</v>
      </c>
      <c r="M45" s="32">
        <f t="shared" si="3"/>
        <v>10</v>
      </c>
      <c r="N45" s="32">
        <f t="shared" si="3"/>
        <v>5</v>
      </c>
      <c r="O45" s="33">
        <f t="shared" si="3"/>
        <v>0</v>
      </c>
      <c r="P45" s="32">
        <f t="shared" si="3"/>
        <v>15</v>
      </c>
      <c r="Q45" s="32">
        <f t="shared" si="3"/>
        <v>5</v>
      </c>
      <c r="R45" s="32">
        <f t="shared" si="3"/>
        <v>8</v>
      </c>
      <c r="S45" s="32">
        <f t="shared" si="3"/>
        <v>0</v>
      </c>
      <c r="T45" s="33">
        <f t="shared" si="3"/>
        <v>0</v>
      </c>
      <c r="U45" s="32">
        <f t="shared" si="3"/>
        <v>15</v>
      </c>
      <c r="V45" s="32">
        <f t="shared" si="3"/>
        <v>35</v>
      </c>
      <c r="W45" s="32">
        <f t="shared" si="3"/>
        <v>0</v>
      </c>
      <c r="X45" s="32">
        <f t="shared" si="3"/>
        <v>8</v>
      </c>
      <c r="Y45" s="32">
        <f t="shared" si="3"/>
        <v>20</v>
      </c>
      <c r="Z45" s="32">
        <f t="shared" si="3"/>
        <v>10</v>
      </c>
      <c r="AA45" s="32">
        <f t="shared" si="3"/>
        <v>25</v>
      </c>
      <c r="AB45" s="32">
        <f t="shared" si="3"/>
        <v>400</v>
      </c>
      <c r="AC45" s="32"/>
      <c r="AD45" s="45"/>
    </row>
    <row r="46" s="1" customFormat="1" ht="40.5" customHeight="1" spans="1:30">
      <c r="A46" s="34" t="s">
        <v>28</v>
      </c>
      <c r="B46" s="34"/>
      <c r="C46" s="34"/>
      <c r="D46" s="34">
        <v>492</v>
      </c>
      <c r="E46" s="34">
        <v>329</v>
      </c>
      <c r="F46" s="34">
        <v>165</v>
      </c>
      <c r="G46" s="34">
        <v>105</v>
      </c>
      <c r="H46" s="34">
        <v>35</v>
      </c>
      <c r="I46" s="34">
        <v>36</v>
      </c>
      <c r="J46" s="34">
        <v>65</v>
      </c>
      <c r="K46" s="34">
        <v>22</v>
      </c>
      <c r="L46" s="34">
        <v>7</v>
      </c>
      <c r="M46" s="34">
        <v>111</v>
      </c>
      <c r="N46" s="34">
        <v>60</v>
      </c>
      <c r="O46" s="34">
        <v>9</v>
      </c>
      <c r="P46" s="34">
        <v>208</v>
      </c>
      <c r="Q46" s="34">
        <v>10</v>
      </c>
      <c r="R46" s="34">
        <v>13</v>
      </c>
      <c r="S46" s="34">
        <v>256</v>
      </c>
      <c r="T46" s="34">
        <v>5</v>
      </c>
      <c r="U46" s="34">
        <v>206</v>
      </c>
      <c r="V46" s="34">
        <v>260</v>
      </c>
      <c r="W46" s="34">
        <v>63</v>
      </c>
      <c r="X46" s="34">
        <v>61</v>
      </c>
      <c r="Y46" s="34">
        <v>272</v>
      </c>
      <c r="Z46" s="34">
        <v>27</v>
      </c>
      <c r="AA46" s="34">
        <v>103</v>
      </c>
      <c r="AB46" s="34">
        <v>3000</v>
      </c>
      <c r="AC46" s="34"/>
      <c r="AD46" s="43"/>
    </row>
    <row r="47" ht="40.5" customHeight="1" spans="1:30">
      <c r="A47" s="35" t="s">
        <v>75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</sheetData>
  <sortState ref="A5:AD25">
    <sortCondition ref="B5:B25"/>
  </sortState>
  <mergeCells count="116">
    <mergeCell ref="A1:AD1"/>
    <mergeCell ref="A36:C36"/>
    <mergeCell ref="A45:C45"/>
    <mergeCell ref="A46:C46"/>
    <mergeCell ref="A47:AD47"/>
    <mergeCell ref="A3:A35"/>
    <mergeCell ref="A37:A44"/>
    <mergeCell ref="B3:B4"/>
    <mergeCell ref="B6:B7"/>
    <mergeCell ref="B8:B9"/>
    <mergeCell ref="B12:B13"/>
    <mergeCell ref="B14:B15"/>
    <mergeCell ref="B21:B22"/>
    <mergeCell ref="B24:B27"/>
    <mergeCell ref="B28:B31"/>
    <mergeCell ref="B32:B33"/>
    <mergeCell ref="B34:B35"/>
    <mergeCell ref="B39:B40"/>
    <mergeCell ref="B41:B42"/>
    <mergeCell ref="B43:B44"/>
    <mergeCell ref="D3:D4"/>
    <mergeCell ref="D6:D7"/>
    <mergeCell ref="D8:D9"/>
    <mergeCell ref="D12:D13"/>
    <mergeCell ref="D14:D15"/>
    <mergeCell ref="D21:D22"/>
    <mergeCell ref="D24:D25"/>
    <mergeCell ref="D26:D27"/>
    <mergeCell ref="D28:D29"/>
    <mergeCell ref="D30:D31"/>
    <mergeCell ref="D32:D33"/>
    <mergeCell ref="D34:D35"/>
    <mergeCell ref="D39:D40"/>
    <mergeCell ref="D41:D42"/>
    <mergeCell ref="D43:D44"/>
    <mergeCell ref="E24:E25"/>
    <mergeCell ref="E26:E27"/>
    <mergeCell ref="E30:E31"/>
    <mergeCell ref="E32:E33"/>
    <mergeCell ref="E34:E35"/>
    <mergeCell ref="E43:E44"/>
    <mergeCell ref="F24:F25"/>
    <mergeCell ref="F26:F27"/>
    <mergeCell ref="F28:F29"/>
    <mergeCell ref="F30:F31"/>
    <mergeCell ref="F32:F33"/>
    <mergeCell ref="F34:F35"/>
    <mergeCell ref="F43:F44"/>
    <mergeCell ref="G24:G25"/>
    <mergeCell ref="G26:G27"/>
    <mergeCell ref="G28:G29"/>
    <mergeCell ref="G30:G31"/>
    <mergeCell ref="G32:G33"/>
    <mergeCell ref="G34:G35"/>
    <mergeCell ref="G43:G44"/>
    <mergeCell ref="J24:J25"/>
    <mergeCell ref="J26:J27"/>
    <mergeCell ref="J28:J29"/>
    <mergeCell ref="J30:J31"/>
    <mergeCell ref="K24:K25"/>
    <mergeCell ref="K26:K27"/>
    <mergeCell ref="K32:K33"/>
    <mergeCell ref="K34:K35"/>
    <mergeCell ref="K43:K44"/>
    <mergeCell ref="L6:L7"/>
    <mergeCell ref="M24:M25"/>
    <mergeCell ref="M26:M27"/>
    <mergeCell ref="M28:M29"/>
    <mergeCell ref="M30:M31"/>
    <mergeCell ref="M32:M33"/>
    <mergeCell ref="M34:M35"/>
    <mergeCell ref="N24:N25"/>
    <mergeCell ref="N26:N27"/>
    <mergeCell ref="N30:N31"/>
    <mergeCell ref="N32:N33"/>
    <mergeCell ref="N34:N35"/>
    <mergeCell ref="O12:O13"/>
    <mergeCell ref="O14:O15"/>
    <mergeCell ref="O21:O22"/>
    <mergeCell ref="O32:O33"/>
    <mergeCell ref="O34:O35"/>
    <mergeCell ref="T6:T7"/>
    <mergeCell ref="T8:T9"/>
    <mergeCell ref="T12:T13"/>
    <mergeCell ref="T21:T22"/>
    <mergeCell ref="U24:U25"/>
    <mergeCell ref="U26:U27"/>
    <mergeCell ref="U28:U29"/>
    <mergeCell ref="U30:U31"/>
    <mergeCell ref="U32:U33"/>
    <mergeCell ref="U34:U35"/>
    <mergeCell ref="U43:U44"/>
    <mergeCell ref="V24:V25"/>
    <mergeCell ref="V26:V27"/>
    <mergeCell ref="V28:V29"/>
    <mergeCell ref="V30:V31"/>
    <mergeCell ref="V32:V33"/>
    <mergeCell ref="V34:V35"/>
    <mergeCell ref="Y24:Y25"/>
    <mergeCell ref="Y26:Y27"/>
    <mergeCell ref="Y28:Y29"/>
    <mergeCell ref="Y30:Y31"/>
    <mergeCell ref="Y32:Y33"/>
    <mergeCell ref="Y34:Y35"/>
    <mergeCell ref="Y43:Y44"/>
    <mergeCell ref="AA24:AA25"/>
    <mergeCell ref="AA26:AA27"/>
    <mergeCell ref="AA32:AA33"/>
    <mergeCell ref="AA34:AA35"/>
    <mergeCell ref="AD6:AD7"/>
    <mergeCell ref="AD12:AD13"/>
    <mergeCell ref="AD24:AD25"/>
    <mergeCell ref="AD26:AD27"/>
    <mergeCell ref="AD28:AD29"/>
    <mergeCell ref="AD30:AD31"/>
    <mergeCell ref="AD34:AD35"/>
  </mergeCells>
  <pageMargins left="0.118110236220472" right="0.118110236220472" top="0.15748031496063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QY</cp:lastModifiedBy>
  <dcterms:created xsi:type="dcterms:W3CDTF">2020-04-22T01:36:00Z</dcterms:created>
  <cp:lastPrinted>2020-06-19T05:35:00Z</cp:lastPrinted>
  <dcterms:modified xsi:type="dcterms:W3CDTF">2021-01-27T01:03:20Z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